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acionalinesportoagentura-my.sharepoint.com/personal/olga_kamanduliene_ltusportas_lt/Documents/Desktop/Mano dokumentai/Informacija į internetą/"/>
    </mc:Choice>
  </mc:AlternateContent>
  <xr:revisionPtr revIDLastSave="293" documentId="13_ncr:1_{FE8BBC4E-12CB-4BE4-9535-9D765523E4AE}" xr6:coauthVersionLast="47" xr6:coauthVersionMax="47" xr10:uidLastSave="{80C04234-4E0E-4123-A607-DF487A598056}"/>
  <bookViews>
    <workbookView xWindow="-28920" yWindow="-120" windowWidth="29040" windowHeight="15720" xr2:uid="{8D328CE2-C1DD-4D28-A4F7-C40870C394E0}"/>
  </bookViews>
  <sheets>
    <sheet name="2026 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 l="1"/>
  <c r="E9" i="1"/>
  <c r="C9" i="1"/>
  <c r="F18" i="1"/>
  <c r="G18" i="1" l="1"/>
  <c r="F9" i="1"/>
  <c r="D18" i="1"/>
  <c r="B18" i="1"/>
  <c r="E18" i="1"/>
  <c r="D9" i="1"/>
  <c r="B9" i="1"/>
  <c r="C18" i="1" l="1"/>
</calcChain>
</file>

<file path=xl/sharedStrings.xml><?xml version="1.0" encoding="utf-8"?>
<sst xmlns="http://schemas.openxmlformats.org/spreadsheetml/2006/main" count="43" uniqueCount="22">
  <si>
    <t>Pareigybės pavadinimas</t>
  </si>
  <si>
    <t>iš jų:</t>
  </si>
  <si>
    <t>Įstaigos vadovai ir karjeros valstybės tarnautojai</t>
  </si>
  <si>
    <t>Vyresnysis patarėjas</t>
  </si>
  <si>
    <t>Patarėjas</t>
  </si>
  <si>
    <t>Vyriausiasis specialistas</t>
  </si>
  <si>
    <r>
      <rPr>
        <b/>
        <sz val="9"/>
        <rFont val="Times New Roman"/>
        <family val="1"/>
        <charset val="186"/>
      </rPr>
      <t>*</t>
    </r>
    <r>
      <rPr>
        <sz val="9"/>
        <rFont val="Times New Roman"/>
        <family val="1"/>
        <charset val="186"/>
      </rPr>
      <t xml:space="preserve"> Darbuotojo, kuris vienintelis įstaigoje eina atitinkamas pareigas, praėjusių metų vidutinis mėnesinis nustatytasis (paskirtasis) darbo užmokestis ir einamųjų metų praėjusio ketvirčio vidutinis mėnesinis nustatytasis (paskirtasis) darbo užmokestis neskelbiamas, vadovaujantis Bendrųjų reikalavimų valstybės ir savivaldybių institucijų ir įstaigų interneto svetainėms aprašo, patvirtinto Lietuvos Respublikos Vyriausybės 2003 m. balandžio 18 d. nutarimu Nr. 480, 22.3 papunkčio nuostatomis.</t>
    </r>
  </si>
  <si>
    <t>Karjeros valstybės tarnautojų ir darbuotojų, dirbančių pagal darbo sutartis, 
vidutinis nustatytasis (paskirtasis) darbo užmokestis</t>
  </si>
  <si>
    <t>NACIONALINĖS SPORTO AGENTŪROS
PRIE LIETUVOS RESPUBLIKOS ŠVIETIMO, MOKSLO IR SPORTO MINISTERIJOS</t>
  </si>
  <si>
    <t>Skyriaus vedėjas</t>
  </si>
  <si>
    <t>Darbuotojai, dirbantys pagal darbo sutartis</t>
  </si>
  <si>
    <t>Specialistai  (A1 ir A2 lygio)</t>
  </si>
  <si>
    <t>Direktorius*</t>
  </si>
  <si>
    <t>-</t>
  </si>
  <si>
    <t xml:space="preserve">Pareigybių skaičius
</t>
  </si>
  <si>
    <t>Darbo užmokestis</t>
  </si>
  <si>
    <t>Patarėjas IT*</t>
  </si>
  <si>
    <t>Specialistai  IT (A1 ir A2 lygio)*</t>
  </si>
  <si>
    <t xml:space="preserve">2025 m.  </t>
  </si>
  <si>
    <t>2026 m.  I ketvirtis</t>
  </si>
  <si>
    <t>2026 m.  II ketvirtis</t>
  </si>
  <si>
    <t>Specialistai  (B lygio)*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</si>
</sst>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0"/>
      <name val="Arial"/>
      <family val="2"/>
      <charset val="186"/>
    </font>
    <font>
      <b/>
      <sz val="11"/>
      <name val="Times New Roman"/>
      <family val="1"/>
      <charset val="186"/>
    </font>
    <font>
      <sz val="10"/>
      <name val="Times New Roman"/>
      <family val="1"/>
      <charset val="186"/>
    </font>
    <font>
      <b/>
      <sz val="10"/>
      <name val="Times New Roman"/>
      <family val="1"/>
      <charset val="186"/>
    </font>
    <font>
      <sz val="9"/>
      <name val="Times New Roman"/>
      <family val="1"/>
      <charset val="186"/>
    </font>
    <font>
      <b/>
      <sz val="9"/>
      <name val="Times New Roman"/>
      <family val="1"/>
      <charset val="186"/>
    </font>
    <font>
      <b/>
      <sz val="12"/>
      <name val="Times New Roman"/>
      <family val="1"/>
      <charset val="186"/>
    </font>
    <font>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0" borderId="0" xfId="1" applyFont="1"/>
    <xf numFmtId="0" fontId="4" fillId="0" borderId="0" xfId="1" applyFont="1" applyAlignment="1">
      <alignment horizontal="center" wrapText="1"/>
    </xf>
    <xf numFmtId="0" fontId="4" fillId="0" borderId="0" xfId="1" applyFont="1" applyAlignment="1">
      <alignment horizontal="center"/>
    </xf>
    <xf numFmtId="0" fontId="5" fillId="0" borderId="0" xfId="1" applyFont="1" applyAlignment="1">
      <alignment vertical="center" wrapText="1"/>
    </xf>
    <xf numFmtId="0" fontId="5" fillId="0" borderId="0" xfId="1" applyFont="1" applyAlignment="1">
      <alignment wrapText="1"/>
    </xf>
    <xf numFmtId="0" fontId="5" fillId="0" borderId="0" xfId="1" applyFont="1"/>
    <xf numFmtId="0" fontId="4" fillId="0" borderId="0" xfId="1" applyFont="1"/>
    <xf numFmtId="0" fontId="2" fillId="0" borderId="0" xfId="1" applyFont="1" applyAlignment="1">
      <alignment horizontal="center" wrapText="1"/>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5" fillId="0" borderId="1" xfId="1" applyFont="1" applyBorder="1" applyAlignment="1">
      <alignment horizontal="center" vertical="center" wrapText="1"/>
    </xf>
    <xf numFmtId="0" fontId="4" fillId="0" borderId="1" xfId="1" applyFont="1" applyBorder="1" applyAlignment="1">
      <alignment vertical="center" wrapText="1"/>
    </xf>
    <xf numFmtId="1" fontId="4" fillId="0" borderId="1" xfId="1" applyNumberFormat="1" applyFont="1" applyBorder="1" applyAlignment="1">
      <alignment horizontal="center" vertical="center" wrapText="1"/>
    </xf>
    <xf numFmtId="0" fontId="3" fillId="0" borderId="1" xfId="1" applyFont="1" applyBorder="1" applyAlignment="1">
      <alignment horizontal="left" vertical="center"/>
    </xf>
    <xf numFmtId="0" fontId="4" fillId="0" borderId="1" xfId="1" applyFont="1" applyBorder="1" applyAlignment="1">
      <alignment horizontal="center" vertical="center" wrapText="1"/>
    </xf>
    <xf numFmtId="1" fontId="3" fillId="0" borderId="1" xfId="1" applyNumberFormat="1" applyFont="1" applyBorder="1" applyAlignment="1">
      <alignment horizontal="center" vertical="center" wrapText="1"/>
    </xf>
    <xf numFmtId="0" fontId="4" fillId="0" borderId="1" xfId="1" applyFont="1" applyBorder="1" applyAlignment="1">
      <alignment horizontal="right" vertical="center" wrapText="1"/>
    </xf>
    <xf numFmtId="0" fontId="8" fillId="0" borderId="1" xfId="1" applyFont="1" applyBorder="1" applyAlignment="1">
      <alignment horizontal="center" vertical="center" wrapText="1"/>
    </xf>
    <xf numFmtId="0" fontId="3" fillId="0" borderId="0" xfId="1" applyFont="1" applyAlignment="1">
      <alignment vertical="center" wrapText="1"/>
    </xf>
    <xf numFmtId="1" fontId="3" fillId="0" borderId="0" xfId="1" applyNumberFormat="1" applyFont="1" applyAlignment="1">
      <alignment horizontal="center" vertical="center" wrapText="1"/>
    </xf>
    <xf numFmtId="0" fontId="3" fillId="2" borderId="1" xfId="1" applyFont="1" applyFill="1" applyBorder="1" applyAlignment="1">
      <alignment horizontal="center" vertical="center" wrapText="1"/>
    </xf>
    <xf numFmtId="1" fontId="3" fillId="2" borderId="1" xfId="1" applyNumberFormat="1" applyFont="1" applyFill="1" applyBorder="1" applyAlignment="1">
      <alignment horizontal="center" vertical="center" wrapText="1"/>
    </xf>
    <xf numFmtId="1" fontId="8" fillId="2" borderId="1" xfId="1" applyNumberFormat="1" applyFont="1" applyFill="1" applyBorder="1" applyAlignment="1">
      <alignment horizontal="center" vertical="center" wrapText="1"/>
    </xf>
    <xf numFmtId="0" fontId="3" fillId="0" borderId="2" xfId="1" applyFont="1" applyBorder="1" applyAlignment="1">
      <alignment horizontal="center" wrapText="1"/>
    </xf>
    <xf numFmtId="0" fontId="3" fillId="0" borderId="3" xfId="1" applyFont="1" applyBorder="1" applyAlignment="1">
      <alignment horizontal="center" wrapText="1"/>
    </xf>
    <xf numFmtId="0" fontId="5" fillId="0" borderId="0" xfId="1" applyFont="1" applyAlignment="1">
      <alignment horizontal="left" vertical="center" wrapText="1"/>
    </xf>
    <xf numFmtId="0" fontId="3" fillId="0" borderId="1" xfId="1" applyFont="1" applyBorder="1" applyAlignment="1">
      <alignment horizontal="center" vertical="center"/>
    </xf>
    <xf numFmtId="0" fontId="7" fillId="0" borderId="0" xfId="1" applyFont="1" applyAlignment="1">
      <alignment horizontal="center" wrapText="1"/>
    </xf>
  </cellXfs>
  <cellStyles count="2">
    <cellStyle name="Įprastas" xfId="0" builtinId="0"/>
    <cellStyle name="Įprastas 2" xfId="1" xr:uid="{D1B146F6-B473-4F31-BE3E-1F0095AF9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188AD-E7E7-4659-8BA0-DBADD41085CD}">
  <dimension ref="A1:G36"/>
  <sheetViews>
    <sheetView tabSelected="1" workbookViewId="0">
      <selection activeCell="K22" sqref="K22"/>
    </sheetView>
  </sheetViews>
  <sheetFormatPr defaultColWidth="9.33203125" defaultRowHeight="13.2" x14ac:dyDescent="0.25"/>
  <cols>
    <col min="1" max="1" width="39.5546875" style="1" customWidth="1"/>
    <col min="2" max="2" width="18.5546875" style="1" customWidth="1"/>
    <col min="3" max="3" width="19.6640625" style="1" customWidth="1"/>
    <col min="4" max="4" width="16.88671875" style="1" customWidth="1"/>
    <col min="5" max="5" width="22.44140625" style="1" customWidth="1"/>
    <col min="6" max="6" width="16.109375" style="1" customWidth="1"/>
    <col min="7" max="7" width="23.77734375" style="1" customWidth="1"/>
    <col min="8" max="243" width="9.33203125" style="1"/>
    <col min="244" max="244" width="50.33203125" style="1" customWidth="1"/>
    <col min="245" max="246" width="10.44140625" style="1" customWidth="1"/>
    <col min="247" max="248" width="11.6640625" style="1" customWidth="1"/>
    <col min="249" max="499" width="9.33203125" style="1"/>
    <col min="500" max="500" width="50.33203125" style="1" customWidth="1"/>
    <col min="501" max="502" width="10.44140625" style="1" customWidth="1"/>
    <col min="503" max="504" width="11.6640625" style="1" customWidth="1"/>
    <col min="505" max="755" width="9.33203125" style="1"/>
    <col min="756" max="756" width="50.33203125" style="1" customWidth="1"/>
    <col min="757" max="758" width="10.44140625" style="1" customWidth="1"/>
    <col min="759" max="760" width="11.6640625" style="1" customWidth="1"/>
    <col min="761" max="1011" width="9.33203125" style="1"/>
    <col min="1012" max="1012" width="50.33203125" style="1" customWidth="1"/>
    <col min="1013" max="1014" width="10.44140625" style="1" customWidth="1"/>
    <col min="1015" max="1016" width="11.6640625" style="1" customWidth="1"/>
    <col min="1017" max="1267" width="9.33203125" style="1"/>
    <col min="1268" max="1268" width="50.33203125" style="1" customWidth="1"/>
    <col min="1269" max="1270" width="10.44140625" style="1" customWidth="1"/>
    <col min="1271" max="1272" width="11.6640625" style="1" customWidth="1"/>
    <col min="1273" max="1523" width="9.33203125" style="1"/>
    <col min="1524" max="1524" width="50.33203125" style="1" customWidth="1"/>
    <col min="1525" max="1526" width="10.44140625" style="1" customWidth="1"/>
    <col min="1527" max="1528" width="11.6640625" style="1" customWidth="1"/>
    <col min="1529" max="1779" width="9.33203125" style="1"/>
    <col min="1780" max="1780" width="50.33203125" style="1" customWidth="1"/>
    <col min="1781" max="1782" width="10.44140625" style="1" customWidth="1"/>
    <col min="1783" max="1784" width="11.6640625" style="1" customWidth="1"/>
    <col min="1785" max="2035" width="9.33203125" style="1"/>
    <col min="2036" max="2036" width="50.33203125" style="1" customWidth="1"/>
    <col min="2037" max="2038" width="10.44140625" style="1" customWidth="1"/>
    <col min="2039" max="2040" width="11.6640625" style="1" customWidth="1"/>
    <col min="2041" max="2291" width="9.33203125" style="1"/>
    <col min="2292" max="2292" width="50.33203125" style="1" customWidth="1"/>
    <col min="2293" max="2294" width="10.44140625" style="1" customWidth="1"/>
    <col min="2295" max="2296" width="11.6640625" style="1" customWidth="1"/>
    <col min="2297" max="2547" width="9.33203125" style="1"/>
    <col min="2548" max="2548" width="50.33203125" style="1" customWidth="1"/>
    <col min="2549" max="2550" width="10.44140625" style="1" customWidth="1"/>
    <col min="2551" max="2552" width="11.6640625" style="1" customWidth="1"/>
    <col min="2553" max="2803" width="9.33203125" style="1"/>
    <col min="2804" max="2804" width="50.33203125" style="1" customWidth="1"/>
    <col min="2805" max="2806" width="10.44140625" style="1" customWidth="1"/>
    <col min="2807" max="2808" width="11.6640625" style="1" customWidth="1"/>
    <col min="2809" max="3059" width="9.33203125" style="1"/>
    <col min="3060" max="3060" width="50.33203125" style="1" customWidth="1"/>
    <col min="3061" max="3062" width="10.44140625" style="1" customWidth="1"/>
    <col min="3063" max="3064" width="11.6640625" style="1" customWidth="1"/>
    <col min="3065" max="3315" width="9.33203125" style="1"/>
    <col min="3316" max="3316" width="50.33203125" style="1" customWidth="1"/>
    <col min="3317" max="3318" width="10.44140625" style="1" customWidth="1"/>
    <col min="3319" max="3320" width="11.6640625" style="1" customWidth="1"/>
    <col min="3321" max="3571" width="9.33203125" style="1"/>
    <col min="3572" max="3572" width="50.33203125" style="1" customWidth="1"/>
    <col min="3573" max="3574" width="10.44140625" style="1" customWidth="1"/>
    <col min="3575" max="3576" width="11.6640625" style="1" customWidth="1"/>
    <col min="3577" max="3827" width="9.33203125" style="1"/>
    <col min="3828" max="3828" width="50.33203125" style="1" customWidth="1"/>
    <col min="3829" max="3830" width="10.44140625" style="1" customWidth="1"/>
    <col min="3831" max="3832" width="11.6640625" style="1" customWidth="1"/>
    <col min="3833" max="4083" width="9.33203125" style="1"/>
    <col min="4084" max="4084" width="50.33203125" style="1" customWidth="1"/>
    <col min="4085" max="4086" width="10.44140625" style="1" customWidth="1"/>
    <col min="4087" max="4088" width="11.6640625" style="1" customWidth="1"/>
    <col min="4089" max="4339" width="9.33203125" style="1"/>
    <col min="4340" max="4340" width="50.33203125" style="1" customWidth="1"/>
    <col min="4341" max="4342" width="10.44140625" style="1" customWidth="1"/>
    <col min="4343" max="4344" width="11.6640625" style="1" customWidth="1"/>
    <col min="4345" max="4595" width="9.33203125" style="1"/>
    <col min="4596" max="4596" width="50.33203125" style="1" customWidth="1"/>
    <col min="4597" max="4598" width="10.44140625" style="1" customWidth="1"/>
    <col min="4599" max="4600" width="11.6640625" style="1" customWidth="1"/>
    <col min="4601" max="4851" width="9.33203125" style="1"/>
    <col min="4852" max="4852" width="50.33203125" style="1" customWidth="1"/>
    <col min="4853" max="4854" width="10.44140625" style="1" customWidth="1"/>
    <col min="4855" max="4856" width="11.6640625" style="1" customWidth="1"/>
    <col min="4857" max="5107" width="9.33203125" style="1"/>
    <col min="5108" max="5108" width="50.33203125" style="1" customWidth="1"/>
    <col min="5109" max="5110" width="10.44140625" style="1" customWidth="1"/>
    <col min="5111" max="5112" width="11.6640625" style="1" customWidth="1"/>
    <col min="5113" max="5363" width="9.33203125" style="1"/>
    <col min="5364" max="5364" width="50.33203125" style="1" customWidth="1"/>
    <col min="5365" max="5366" width="10.44140625" style="1" customWidth="1"/>
    <col min="5367" max="5368" width="11.6640625" style="1" customWidth="1"/>
    <col min="5369" max="5619" width="9.33203125" style="1"/>
    <col min="5620" max="5620" width="50.33203125" style="1" customWidth="1"/>
    <col min="5621" max="5622" width="10.44140625" style="1" customWidth="1"/>
    <col min="5623" max="5624" width="11.6640625" style="1" customWidth="1"/>
    <col min="5625" max="5875" width="9.33203125" style="1"/>
    <col min="5876" max="5876" width="50.33203125" style="1" customWidth="1"/>
    <col min="5877" max="5878" width="10.44140625" style="1" customWidth="1"/>
    <col min="5879" max="5880" width="11.6640625" style="1" customWidth="1"/>
    <col min="5881" max="6131" width="9.33203125" style="1"/>
    <col min="6132" max="6132" width="50.33203125" style="1" customWidth="1"/>
    <col min="6133" max="6134" width="10.44140625" style="1" customWidth="1"/>
    <col min="6135" max="6136" width="11.6640625" style="1" customWidth="1"/>
    <col min="6137" max="6387" width="9.33203125" style="1"/>
    <col min="6388" max="6388" width="50.33203125" style="1" customWidth="1"/>
    <col min="6389" max="6390" width="10.44140625" style="1" customWidth="1"/>
    <col min="6391" max="6392" width="11.6640625" style="1" customWidth="1"/>
    <col min="6393" max="6643" width="9.33203125" style="1"/>
    <col min="6644" max="6644" width="50.33203125" style="1" customWidth="1"/>
    <col min="6645" max="6646" width="10.44140625" style="1" customWidth="1"/>
    <col min="6647" max="6648" width="11.6640625" style="1" customWidth="1"/>
    <col min="6649" max="6899" width="9.33203125" style="1"/>
    <col min="6900" max="6900" width="50.33203125" style="1" customWidth="1"/>
    <col min="6901" max="6902" width="10.44140625" style="1" customWidth="1"/>
    <col min="6903" max="6904" width="11.6640625" style="1" customWidth="1"/>
    <col min="6905" max="7155" width="9.33203125" style="1"/>
    <col min="7156" max="7156" width="50.33203125" style="1" customWidth="1"/>
    <col min="7157" max="7158" width="10.44140625" style="1" customWidth="1"/>
    <col min="7159" max="7160" width="11.6640625" style="1" customWidth="1"/>
    <col min="7161" max="7411" width="9.33203125" style="1"/>
    <col min="7412" max="7412" width="50.33203125" style="1" customWidth="1"/>
    <col min="7413" max="7414" width="10.44140625" style="1" customWidth="1"/>
    <col min="7415" max="7416" width="11.6640625" style="1" customWidth="1"/>
    <col min="7417" max="7667" width="9.33203125" style="1"/>
    <col min="7668" max="7668" width="50.33203125" style="1" customWidth="1"/>
    <col min="7669" max="7670" width="10.44140625" style="1" customWidth="1"/>
    <col min="7671" max="7672" width="11.6640625" style="1" customWidth="1"/>
    <col min="7673" max="7923" width="9.33203125" style="1"/>
    <col min="7924" max="7924" width="50.33203125" style="1" customWidth="1"/>
    <col min="7925" max="7926" width="10.44140625" style="1" customWidth="1"/>
    <col min="7927" max="7928" width="11.6640625" style="1" customWidth="1"/>
    <col min="7929" max="8179" width="9.33203125" style="1"/>
    <col min="8180" max="8180" width="50.33203125" style="1" customWidth="1"/>
    <col min="8181" max="8182" width="10.44140625" style="1" customWidth="1"/>
    <col min="8183" max="8184" width="11.6640625" style="1" customWidth="1"/>
    <col min="8185" max="8435" width="9.33203125" style="1"/>
    <col min="8436" max="8436" width="50.33203125" style="1" customWidth="1"/>
    <col min="8437" max="8438" width="10.44140625" style="1" customWidth="1"/>
    <col min="8439" max="8440" width="11.6640625" style="1" customWidth="1"/>
    <col min="8441" max="8691" width="9.33203125" style="1"/>
    <col min="8692" max="8692" width="50.33203125" style="1" customWidth="1"/>
    <col min="8693" max="8694" width="10.44140625" style="1" customWidth="1"/>
    <col min="8695" max="8696" width="11.6640625" style="1" customWidth="1"/>
    <col min="8697" max="8947" width="9.33203125" style="1"/>
    <col min="8948" max="8948" width="50.33203125" style="1" customWidth="1"/>
    <col min="8949" max="8950" width="10.44140625" style="1" customWidth="1"/>
    <col min="8951" max="8952" width="11.6640625" style="1" customWidth="1"/>
    <col min="8953" max="9203" width="9.33203125" style="1"/>
    <col min="9204" max="9204" width="50.33203125" style="1" customWidth="1"/>
    <col min="9205" max="9206" width="10.44140625" style="1" customWidth="1"/>
    <col min="9207" max="9208" width="11.6640625" style="1" customWidth="1"/>
    <col min="9209" max="9459" width="9.33203125" style="1"/>
    <col min="9460" max="9460" width="50.33203125" style="1" customWidth="1"/>
    <col min="9461" max="9462" width="10.44140625" style="1" customWidth="1"/>
    <col min="9463" max="9464" width="11.6640625" style="1" customWidth="1"/>
    <col min="9465" max="9715" width="9.33203125" style="1"/>
    <col min="9716" max="9716" width="50.33203125" style="1" customWidth="1"/>
    <col min="9717" max="9718" width="10.44140625" style="1" customWidth="1"/>
    <col min="9719" max="9720" width="11.6640625" style="1" customWidth="1"/>
    <col min="9721" max="9971" width="9.33203125" style="1"/>
    <col min="9972" max="9972" width="50.33203125" style="1" customWidth="1"/>
    <col min="9973" max="9974" width="10.44140625" style="1" customWidth="1"/>
    <col min="9975" max="9976" width="11.6640625" style="1" customWidth="1"/>
    <col min="9977" max="10227" width="9.33203125" style="1"/>
    <col min="10228" max="10228" width="50.33203125" style="1" customWidth="1"/>
    <col min="10229" max="10230" width="10.44140625" style="1" customWidth="1"/>
    <col min="10231" max="10232" width="11.6640625" style="1" customWidth="1"/>
    <col min="10233" max="10483" width="9.33203125" style="1"/>
    <col min="10484" max="10484" width="50.33203125" style="1" customWidth="1"/>
    <col min="10485" max="10486" width="10.44140625" style="1" customWidth="1"/>
    <col min="10487" max="10488" width="11.6640625" style="1" customWidth="1"/>
    <col min="10489" max="10739" width="9.33203125" style="1"/>
    <col min="10740" max="10740" width="50.33203125" style="1" customWidth="1"/>
    <col min="10741" max="10742" width="10.44140625" style="1" customWidth="1"/>
    <col min="10743" max="10744" width="11.6640625" style="1" customWidth="1"/>
    <col min="10745" max="10995" width="9.33203125" style="1"/>
    <col min="10996" max="10996" width="50.33203125" style="1" customWidth="1"/>
    <col min="10997" max="10998" width="10.44140625" style="1" customWidth="1"/>
    <col min="10999" max="11000" width="11.6640625" style="1" customWidth="1"/>
    <col min="11001" max="11251" width="9.33203125" style="1"/>
    <col min="11252" max="11252" width="50.33203125" style="1" customWidth="1"/>
    <col min="11253" max="11254" width="10.44140625" style="1" customWidth="1"/>
    <col min="11255" max="11256" width="11.6640625" style="1" customWidth="1"/>
    <col min="11257" max="11507" width="9.33203125" style="1"/>
    <col min="11508" max="11508" width="50.33203125" style="1" customWidth="1"/>
    <col min="11509" max="11510" width="10.44140625" style="1" customWidth="1"/>
    <col min="11511" max="11512" width="11.6640625" style="1" customWidth="1"/>
    <col min="11513" max="11763" width="9.33203125" style="1"/>
    <col min="11764" max="11764" width="50.33203125" style="1" customWidth="1"/>
    <col min="11765" max="11766" width="10.44140625" style="1" customWidth="1"/>
    <col min="11767" max="11768" width="11.6640625" style="1" customWidth="1"/>
    <col min="11769" max="12019" width="9.33203125" style="1"/>
    <col min="12020" max="12020" width="50.33203125" style="1" customWidth="1"/>
    <col min="12021" max="12022" width="10.44140625" style="1" customWidth="1"/>
    <col min="12023" max="12024" width="11.6640625" style="1" customWidth="1"/>
    <col min="12025" max="12275" width="9.33203125" style="1"/>
    <col min="12276" max="12276" width="50.33203125" style="1" customWidth="1"/>
    <col min="12277" max="12278" width="10.44140625" style="1" customWidth="1"/>
    <col min="12279" max="12280" width="11.6640625" style="1" customWidth="1"/>
    <col min="12281" max="12531" width="9.33203125" style="1"/>
    <col min="12532" max="12532" width="50.33203125" style="1" customWidth="1"/>
    <col min="12533" max="12534" width="10.44140625" style="1" customWidth="1"/>
    <col min="12535" max="12536" width="11.6640625" style="1" customWidth="1"/>
    <col min="12537" max="12787" width="9.33203125" style="1"/>
    <col min="12788" max="12788" width="50.33203125" style="1" customWidth="1"/>
    <col min="12789" max="12790" width="10.44140625" style="1" customWidth="1"/>
    <col min="12791" max="12792" width="11.6640625" style="1" customWidth="1"/>
    <col min="12793" max="13043" width="9.33203125" style="1"/>
    <col min="13044" max="13044" width="50.33203125" style="1" customWidth="1"/>
    <col min="13045" max="13046" width="10.44140625" style="1" customWidth="1"/>
    <col min="13047" max="13048" width="11.6640625" style="1" customWidth="1"/>
    <col min="13049" max="13299" width="9.33203125" style="1"/>
    <col min="13300" max="13300" width="50.33203125" style="1" customWidth="1"/>
    <col min="13301" max="13302" width="10.44140625" style="1" customWidth="1"/>
    <col min="13303" max="13304" width="11.6640625" style="1" customWidth="1"/>
    <col min="13305" max="13555" width="9.33203125" style="1"/>
    <col min="13556" max="13556" width="50.33203125" style="1" customWidth="1"/>
    <col min="13557" max="13558" width="10.44140625" style="1" customWidth="1"/>
    <col min="13559" max="13560" width="11.6640625" style="1" customWidth="1"/>
    <col min="13561" max="13811" width="9.33203125" style="1"/>
    <col min="13812" max="13812" width="50.33203125" style="1" customWidth="1"/>
    <col min="13813" max="13814" width="10.44140625" style="1" customWidth="1"/>
    <col min="13815" max="13816" width="11.6640625" style="1" customWidth="1"/>
    <col min="13817" max="14067" width="9.33203125" style="1"/>
    <col min="14068" max="14068" width="50.33203125" style="1" customWidth="1"/>
    <col min="14069" max="14070" width="10.44140625" style="1" customWidth="1"/>
    <col min="14071" max="14072" width="11.6640625" style="1" customWidth="1"/>
    <col min="14073" max="14323" width="9.33203125" style="1"/>
    <col min="14324" max="14324" width="50.33203125" style="1" customWidth="1"/>
    <col min="14325" max="14326" width="10.44140625" style="1" customWidth="1"/>
    <col min="14327" max="14328" width="11.6640625" style="1" customWidth="1"/>
    <col min="14329" max="14579" width="9.33203125" style="1"/>
    <col min="14580" max="14580" width="50.33203125" style="1" customWidth="1"/>
    <col min="14581" max="14582" width="10.44140625" style="1" customWidth="1"/>
    <col min="14583" max="14584" width="11.6640625" style="1" customWidth="1"/>
    <col min="14585" max="14835" width="9.33203125" style="1"/>
    <col min="14836" max="14836" width="50.33203125" style="1" customWidth="1"/>
    <col min="14837" max="14838" width="10.44140625" style="1" customWidth="1"/>
    <col min="14839" max="14840" width="11.6640625" style="1" customWidth="1"/>
    <col min="14841" max="15091" width="9.33203125" style="1"/>
    <col min="15092" max="15092" width="50.33203125" style="1" customWidth="1"/>
    <col min="15093" max="15094" width="10.44140625" style="1" customWidth="1"/>
    <col min="15095" max="15096" width="11.6640625" style="1" customWidth="1"/>
    <col min="15097" max="15347" width="9.33203125" style="1"/>
    <col min="15348" max="15348" width="50.33203125" style="1" customWidth="1"/>
    <col min="15349" max="15350" width="10.44140625" style="1" customWidth="1"/>
    <col min="15351" max="15352" width="11.6640625" style="1" customWidth="1"/>
    <col min="15353" max="15603" width="9.33203125" style="1"/>
    <col min="15604" max="15604" width="50.33203125" style="1" customWidth="1"/>
    <col min="15605" max="15606" width="10.44140625" style="1" customWidth="1"/>
    <col min="15607" max="15608" width="11.6640625" style="1" customWidth="1"/>
    <col min="15609" max="15859" width="9.33203125" style="1"/>
    <col min="15860" max="15860" width="50.33203125" style="1" customWidth="1"/>
    <col min="15861" max="15862" width="10.44140625" style="1" customWidth="1"/>
    <col min="15863" max="15864" width="11.6640625" style="1" customWidth="1"/>
    <col min="15865" max="16115" width="9.33203125" style="1"/>
    <col min="16116" max="16116" width="50.33203125" style="1" customWidth="1"/>
    <col min="16117" max="16118" width="10.44140625" style="1" customWidth="1"/>
    <col min="16119" max="16120" width="11.6640625" style="1" customWidth="1"/>
    <col min="16121" max="16384" width="9.33203125" style="1"/>
  </cols>
  <sheetData>
    <row r="1" spans="1:7" ht="58.5" customHeight="1" x14ac:dyDescent="0.3">
      <c r="A1" s="28" t="s">
        <v>8</v>
      </c>
      <c r="B1" s="28"/>
      <c r="C1" s="28"/>
      <c r="D1" s="28"/>
      <c r="E1" s="28"/>
    </row>
    <row r="2" spans="1:7" ht="13.8" x14ac:dyDescent="0.25">
      <c r="A2" s="8"/>
    </row>
    <row r="3" spans="1:7" ht="36" customHeight="1" x14ac:dyDescent="0.3">
      <c r="A3" s="28" t="s">
        <v>7</v>
      </c>
      <c r="B3" s="28"/>
      <c r="C3" s="28"/>
      <c r="D3" s="28"/>
      <c r="E3" s="28"/>
    </row>
    <row r="4" spans="1:7" x14ac:dyDescent="0.25">
      <c r="A4" s="2"/>
    </row>
    <row r="5" spans="1:7" x14ac:dyDescent="0.25">
      <c r="A5" s="2"/>
    </row>
    <row r="6" spans="1:7" x14ac:dyDescent="0.25">
      <c r="A6" s="3"/>
    </row>
    <row r="7" spans="1:7" ht="58.8" customHeight="1" x14ac:dyDescent="0.25">
      <c r="A7" s="27" t="s">
        <v>0</v>
      </c>
      <c r="B7" s="24" t="s">
        <v>18</v>
      </c>
      <c r="C7" s="25"/>
      <c r="D7" s="24" t="s">
        <v>19</v>
      </c>
      <c r="E7" s="25"/>
      <c r="F7" s="24" t="s">
        <v>20</v>
      </c>
      <c r="G7" s="25"/>
    </row>
    <row r="8" spans="1:7" ht="59.4" customHeight="1" x14ac:dyDescent="0.25">
      <c r="A8" s="27"/>
      <c r="B8" s="11" t="s">
        <v>14</v>
      </c>
      <c r="C8" s="11" t="s">
        <v>15</v>
      </c>
      <c r="D8" s="11" t="s">
        <v>14</v>
      </c>
      <c r="E8" s="11" t="s">
        <v>15</v>
      </c>
      <c r="F8" s="11" t="s">
        <v>14</v>
      </c>
      <c r="G8" s="11" t="s">
        <v>15</v>
      </c>
    </row>
    <row r="9" spans="1:7" ht="31.95" customHeight="1" x14ac:dyDescent="0.25">
      <c r="A9" s="12" t="s">
        <v>2</v>
      </c>
      <c r="B9" s="13">
        <f>SUM(B11:B16)</f>
        <v>13</v>
      </c>
      <c r="C9" s="13">
        <f>SUM(C11:C16)/4</f>
        <v>3584</v>
      </c>
      <c r="D9" s="13">
        <f>SUM(D11:D16)</f>
        <v>14</v>
      </c>
      <c r="E9" s="13">
        <f>SUM(E11:E16)/4</f>
        <v>3916</v>
      </c>
      <c r="F9" s="13">
        <f>SUM(F11:F16)</f>
        <v>13</v>
      </c>
      <c r="G9" s="13">
        <f>SUM(G11:G16)/4</f>
        <v>4012.75</v>
      </c>
    </row>
    <row r="10" spans="1:7" x14ac:dyDescent="0.25">
      <c r="A10" s="14" t="s">
        <v>1</v>
      </c>
      <c r="B10" s="15"/>
      <c r="C10" s="15"/>
      <c r="D10" s="15"/>
      <c r="E10" s="15"/>
      <c r="F10" s="15"/>
      <c r="G10" s="15"/>
    </row>
    <row r="11" spans="1:7" ht="14.7" customHeight="1" x14ac:dyDescent="0.25">
      <c r="A11" s="10" t="s">
        <v>12</v>
      </c>
      <c r="B11" s="9">
        <v>1</v>
      </c>
      <c r="C11" s="9" t="s">
        <v>13</v>
      </c>
      <c r="D11" s="9">
        <v>1</v>
      </c>
      <c r="E11" s="9" t="s">
        <v>13</v>
      </c>
      <c r="F11" s="9" t="s">
        <v>13</v>
      </c>
      <c r="G11" s="9" t="s">
        <v>13</v>
      </c>
    </row>
    <row r="12" spans="1:7" ht="14.7" customHeight="1" x14ac:dyDescent="0.25">
      <c r="A12" s="10" t="s">
        <v>9</v>
      </c>
      <c r="B12" s="9">
        <v>4</v>
      </c>
      <c r="C12" s="16">
        <v>4468</v>
      </c>
      <c r="D12" s="9">
        <v>4</v>
      </c>
      <c r="E12" s="16">
        <v>5247</v>
      </c>
      <c r="F12" s="9">
        <v>4</v>
      </c>
      <c r="G12" s="16">
        <v>4790</v>
      </c>
    </row>
    <row r="13" spans="1:7" ht="14.7" customHeight="1" x14ac:dyDescent="0.25">
      <c r="A13" s="10" t="s">
        <v>3</v>
      </c>
      <c r="B13" s="9">
        <v>3</v>
      </c>
      <c r="C13" s="16">
        <v>3752</v>
      </c>
      <c r="D13" s="9">
        <v>3</v>
      </c>
      <c r="E13" s="16">
        <v>3977</v>
      </c>
      <c r="F13" s="9">
        <v>3</v>
      </c>
      <c r="G13" s="16">
        <v>4099</v>
      </c>
    </row>
    <row r="14" spans="1:7" ht="14.7" hidden="1" customHeight="1" x14ac:dyDescent="0.25">
      <c r="A14" s="10" t="s">
        <v>4</v>
      </c>
      <c r="B14" s="9"/>
      <c r="C14" s="16"/>
      <c r="D14" s="9"/>
      <c r="E14" s="16"/>
      <c r="F14" s="9"/>
      <c r="G14" s="16"/>
    </row>
    <row r="15" spans="1:7" ht="14.7" customHeight="1" x14ac:dyDescent="0.25">
      <c r="A15" s="10" t="s">
        <v>4</v>
      </c>
      <c r="B15" s="9">
        <v>2</v>
      </c>
      <c r="C15" s="16">
        <v>3822</v>
      </c>
      <c r="D15" s="9">
        <v>3</v>
      </c>
      <c r="E15" s="16">
        <v>3730</v>
      </c>
      <c r="F15" s="9">
        <v>3</v>
      </c>
      <c r="G15" s="16">
        <v>4027</v>
      </c>
    </row>
    <row r="16" spans="1:7" ht="14.7" customHeight="1" x14ac:dyDescent="0.25">
      <c r="A16" s="10" t="s">
        <v>5</v>
      </c>
      <c r="B16" s="21">
        <v>3</v>
      </c>
      <c r="C16" s="22">
        <v>2294</v>
      </c>
      <c r="D16" s="21">
        <v>3</v>
      </c>
      <c r="E16" s="22">
        <v>2710</v>
      </c>
      <c r="F16" s="21">
        <v>3</v>
      </c>
      <c r="G16" s="22">
        <v>3135</v>
      </c>
    </row>
    <row r="17" spans="1:7" ht="12.75" customHeight="1" x14ac:dyDescent="0.25">
      <c r="A17" s="17"/>
      <c r="B17" s="15"/>
      <c r="C17" s="15"/>
      <c r="D17" s="15"/>
      <c r="E17" s="15"/>
      <c r="F17" s="15"/>
      <c r="G17" s="15"/>
    </row>
    <row r="18" spans="1:7" ht="14.7" customHeight="1" x14ac:dyDescent="0.25">
      <c r="A18" s="12" t="s">
        <v>10</v>
      </c>
      <c r="B18" s="13">
        <f>+B20+B22+B24</f>
        <v>12</v>
      </c>
      <c r="C18" s="13">
        <f>+(C20+C22)/2</f>
        <v>3237.5</v>
      </c>
      <c r="D18" s="13">
        <f>+D20+D22</f>
        <v>9</v>
      </c>
      <c r="E18" s="13">
        <f>+(E20+E22)/2</f>
        <v>3092</v>
      </c>
      <c r="F18" s="13">
        <f>+F20+F22+F21+F23</f>
        <v>12</v>
      </c>
      <c r="G18" s="13">
        <f>+(G20+G22)/2</f>
        <v>3110</v>
      </c>
    </row>
    <row r="19" spans="1:7" x14ac:dyDescent="0.25">
      <c r="A19" s="14" t="s">
        <v>1</v>
      </c>
      <c r="B19" s="15"/>
      <c r="C19" s="15"/>
      <c r="D19" s="15"/>
      <c r="E19" s="15"/>
      <c r="F19" s="15"/>
      <c r="G19" s="15"/>
    </row>
    <row r="20" spans="1:7" x14ac:dyDescent="0.25">
      <c r="A20" s="14" t="s">
        <v>4</v>
      </c>
      <c r="B20" s="18">
        <v>3</v>
      </c>
      <c r="C20" s="18">
        <v>3749</v>
      </c>
      <c r="D20" s="18">
        <v>3</v>
      </c>
      <c r="E20" s="18">
        <v>3500</v>
      </c>
      <c r="F20" s="18">
        <v>3</v>
      </c>
      <c r="G20" s="18">
        <v>3456</v>
      </c>
    </row>
    <row r="21" spans="1:7" x14ac:dyDescent="0.25">
      <c r="A21" s="14" t="s">
        <v>16</v>
      </c>
      <c r="B21" s="18">
        <v>1</v>
      </c>
      <c r="C21" s="18" t="s">
        <v>13</v>
      </c>
      <c r="D21" s="18">
        <v>1</v>
      </c>
      <c r="E21" s="18" t="s">
        <v>13</v>
      </c>
      <c r="F21" s="18">
        <v>1</v>
      </c>
      <c r="G21" s="18" t="s">
        <v>13</v>
      </c>
    </row>
    <row r="22" spans="1:7" ht="14.7" customHeight="1" x14ac:dyDescent="0.25">
      <c r="A22" s="10" t="s">
        <v>11</v>
      </c>
      <c r="B22" s="23">
        <v>8</v>
      </c>
      <c r="C22" s="23">
        <v>2726</v>
      </c>
      <c r="D22" s="23">
        <v>6</v>
      </c>
      <c r="E22" s="23">
        <v>2684</v>
      </c>
      <c r="F22" s="23">
        <v>7</v>
      </c>
      <c r="G22" s="23">
        <v>2764</v>
      </c>
    </row>
    <row r="23" spans="1:7" ht="14.7" customHeight="1" x14ac:dyDescent="0.25">
      <c r="A23" s="10" t="s">
        <v>17</v>
      </c>
      <c r="B23" s="16">
        <v>1</v>
      </c>
      <c r="C23" s="16" t="s">
        <v>13</v>
      </c>
      <c r="D23" s="16">
        <v>1</v>
      </c>
      <c r="E23" s="16" t="s">
        <v>13</v>
      </c>
      <c r="F23" s="16">
        <v>1</v>
      </c>
      <c r="G23" s="16" t="s">
        <v>13</v>
      </c>
    </row>
    <row r="24" spans="1:7" ht="14.7" customHeight="1" x14ac:dyDescent="0.25">
      <c r="A24" s="10" t="s">
        <v>21</v>
      </c>
      <c r="B24" s="16">
        <v>1</v>
      </c>
      <c r="C24" s="16" t="s">
        <v>13</v>
      </c>
      <c r="D24" s="16" t="s">
        <v>13</v>
      </c>
      <c r="E24" s="16" t="s">
        <v>13</v>
      </c>
      <c r="F24" s="16" t="s">
        <v>13</v>
      </c>
      <c r="G24" s="16" t="s">
        <v>13</v>
      </c>
    </row>
    <row r="25" spans="1:7" ht="14.7" customHeight="1" x14ac:dyDescent="0.25">
      <c r="A25" s="19"/>
      <c r="B25" s="20"/>
      <c r="C25" s="20"/>
      <c r="D25" s="20"/>
      <c r="E25" s="20"/>
    </row>
    <row r="26" spans="1:7" ht="57" customHeight="1" x14ac:dyDescent="0.25">
      <c r="A26" s="26" t="s">
        <v>6</v>
      </c>
      <c r="B26" s="26"/>
      <c r="C26" s="26"/>
    </row>
    <row r="27" spans="1:7" ht="12" customHeight="1" x14ac:dyDescent="0.25">
      <c r="A27" s="4"/>
    </row>
    <row r="28" spans="1:7" ht="12" customHeight="1" x14ac:dyDescent="0.25">
      <c r="A28" s="4"/>
    </row>
    <row r="29" spans="1:7" ht="12" customHeight="1" x14ac:dyDescent="0.25">
      <c r="A29" s="4"/>
    </row>
    <row r="30" spans="1:7" ht="12" customHeight="1" x14ac:dyDescent="0.25">
      <c r="A30" s="4"/>
    </row>
    <row r="31" spans="1:7" x14ac:dyDescent="0.25">
      <c r="A31" s="5"/>
    </row>
    <row r="32" spans="1:7" x14ac:dyDescent="0.25">
      <c r="A32" s="6"/>
    </row>
    <row r="33" spans="1:1" x14ac:dyDescent="0.25">
      <c r="A33" s="7"/>
    </row>
    <row r="34" spans="1:1" x14ac:dyDescent="0.25">
      <c r="A34" s="7"/>
    </row>
    <row r="35" spans="1:1" x14ac:dyDescent="0.25">
      <c r="A35" s="7"/>
    </row>
    <row r="36" spans="1:1" x14ac:dyDescent="0.25">
      <c r="A36" s="7"/>
    </row>
  </sheetData>
  <mergeCells count="7">
    <mergeCell ref="A1:E1"/>
    <mergeCell ref="A3:E3"/>
    <mergeCell ref="D7:E7"/>
    <mergeCell ref="B7:C7"/>
    <mergeCell ref="F7:G7"/>
    <mergeCell ref="A26:C26"/>
    <mergeCell ref="A7:A8"/>
  </mergeCells>
  <pageMargins left="0.4" right="0.17" top="0.63" bottom="0.18" header="0.2" footer="0.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2026 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Ziukas NSA</dc:creator>
  <cp:lastModifiedBy>Olga Kamandulienė | NSA</cp:lastModifiedBy>
  <cp:lastPrinted>2023-05-29T14:50:53Z</cp:lastPrinted>
  <dcterms:created xsi:type="dcterms:W3CDTF">2023-05-19T07:10:05Z</dcterms:created>
  <dcterms:modified xsi:type="dcterms:W3CDTF">2026-09-02T07:19:11Z</dcterms:modified>
</cp:coreProperties>
</file>